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<sst xmlns="http://schemas.openxmlformats.org/spreadsheetml/2006/main" count="52" uniqueCount="46">
  <si>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</si>
  <si>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</si>
  <si>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</si>
  <si>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</si>
  <si>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</si>
  <si>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</si>
  <si>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</si>
  <si>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</si>
  <si>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</si>
  <si>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</si>
  <si>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</si>
  <si>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</si>
  <si>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</si>
  <si>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</si>
  <si>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</si>
  <si>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</si>
  <si>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</si>
  <si>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</si>
  <si>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</si>
  <si>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</si>
  <si>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</si>
  <si>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</si>
  <si>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</si>
  <si>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</si>
  <si>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</si>
  <si>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</si>
  <si>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</si>
  <si>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</si>
  <si>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</si>
  <si>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</si>
  <si>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</si>
  <si>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</si>
  <si>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</si>
  <si>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</si>
  <si>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</si>
  <si>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</si>
  <si>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</si>
  <si>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</si>
  <si>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</si>
  <si>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</si>
  <si>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</si>
  <si>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2022год</t>
    </r>
  </si>
  <si>
    <t>Утверждено на 2022 год</t>
  </si>
  <si>
    <t xml:space="preserve"> АМО «Вочепшийское сельское поселение»  по состоянию на 1 августа 2022 года</t>
  </si>
  <si>
    <r>
      <t xml:space="preserve">на </t>
    </r>
    <r>
      <rPr>
        <b/>
        <i/>
        <sz val="12"/>
        <rFont val="Times New Roman"/>
        <family val="1"/>
      </rPr>
      <t>01.08.2022г.</t>
    </r>
  </si>
  <si>
    <t>Исполнено на 01.08.2022г.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</si>
</sst>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43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30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40</v>
      </c>
      <c r="D9" s="6" t="s">
        <v>44</v>
      </c>
      <c r="E9" s="35"/>
    </row>
    <row r="10" spans="2:5" ht="16.5" thickBot="1">
      <c r="B10" s="8" t="s">
        <v>7</v>
      </c>
      <c r="C10" s="22">
        <v>7455</v>
      </c>
      <c r="D10" s="22">
        <v>3336.4</v>
      </c>
      <c r="E10" s="18">
        <f>D10/C10*100</f>
        <v>44.75385647216633</v>
      </c>
    </row>
    <row r="11" spans="2:5" ht="16.5" customHeight="1" thickBot="1">
      <c r="B11" s="8" t="s">
        <v>8</v>
      </c>
      <c r="C11" s="22">
        <v>7455</v>
      </c>
      <c r="D11" s="22">
        <v>2952.7</v>
      </c>
      <c r="E11" s="18">
        <f>D11/C11*100</f>
        <v>39.60697518443997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383.7000000000003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32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41</v>
      </c>
      <c r="D18" s="6" t="s">
        <v>44</v>
      </c>
      <c r="E18" s="37"/>
    </row>
    <row r="19" spans="2:5" ht="34.5" customHeight="1" thickBot="1">
      <c r="B19" s="8" t="s">
        <v>11</v>
      </c>
      <c r="C19" s="15">
        <f>C21+C27</f>
        <v>3952.7</v>
      </c>
      <c r="D19" s="15">
        <f>D21+D27</f>
        <v>1255.0999999999997</v>
      </c>
      <c r="E19" s="18">
        <f>D19/C19*100</f>
        <v>31.752978976395873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3842.7</v>
      </c>
      <c r="D21" s="15">
        <f>D22+D23+D24+D25+D26</f>
        <v>1189.7999999999997</v>
      </c>
      <c r="E21" s="18">
        <v>2.4</v>
      </c>
    </row>
    <row r="22" spans="2:5" ht="18.75" customHeight="1" thickBot="1">
      <c r="B22" s="11" t="s">
        <v>14</v>
      </c>
      <c r="C22" s="14">
        <v>600</v>
      </c>
      <c r="D22" s="12">
        <v>131.2</v>
      </c>
      <c r="E22" s="18">
        <f aca="true" t="shared" si="0" ref="E22:E27">D22/C22*100</f>
        <v>21.866666666666664</v>
      </c>
    </row>
    <row r="23" spans="2:5" ht="19.5" customHeight="1" thickBot="1">
      <c r="B23" s="11" t="s">
        <v>26</v>
      </c>
      <c r="C23" s="14">
        <v>1150</v>
      </c>
      <c r="D23" s="12">
        <v>743.9</v>
      </c>
      <c r="E23" s="18">
        <f t="shared" si="0"/>
        <v>64.68695652173912</v>
      </c>
    </row>
    <row r="24" spans="2:5" ht="19.5" customHeight="1" thickBot="1">
      <c r="B24" s="11" t="s">
        <v>33</v>
      </c>
      <c r="C24" s="14">
        <v>1607.7</v>
      </c>
      <c r="D24" s="12">
        <v>268.8</v>
      </c>
      <c r="E24" s="18">
        <f t="shared" si="0"/>
        <v>16.71953722709461</v>
      </c>
    </row>
    <row r="25" spans="2:5" ht="17.25" customHeight="1" thickBot="1">
      <c r="B25" s="11" t="s">
        <v>15</v>
      </c>
      <c r="C25" s="14">
        <v>450</v>
      </c>
      <c r="D25" s="12">
        <v>49.1</v>
      </c>
      <c r="E25" s="18">
        <f t="shared" si="0"/>
        <v>10.911111111111111</v>
      </c>
    </row>
    <row r="26" spans="2:5" ht="17.25" customHeight="1" thickBot="1">
      <c r="B26" s="11" t="s">
        <v>16</v>
      </c>
      <c r="C26" s="14">
        <v>35</v>
      </c>
      <c r="D26" s="12">
        <v>-3.2</v>
      </c>
      <c r="E26" s="18">
        <f t="shared" si="0"/>
        <v>-9.142857142857142</v>
      </c>
    </row>
    <row r="27" spans="2:5" ht="16.5" customHeight="1" thickBot="1">
      <c r="B27" s="8" t="s">
        <v>17</v>
      </c>
      <c r="C27" s="15">
        <v>110</v>
      </c>
      <c r="D27" s="22">
        <v>65.3</v>
      </c>
      <c r="E27" s="18">
        <f t="shared" si="0"/>
        <v>59.36363636363636</v>
      </c>
    </row>
    <row r="28" spans="2:5" ht="34.5" customHeight="1" thickBot="1">
      <c r="B28" s="8" t="s">
        <v>18</v>
      </c>
      <c r="C28" s="15">
        <f>C30+C31+C33+C34</f>
        <v>3502.3</v>
      </c>
      <c r="D28" s="15">
        <v>2081.3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3223</v>
      </c>
      <c r="D30" s="25">
        <v>1880.1</v>
      </c>
      <c r="E30" s="19">
        <v>0</v>
      </c>
    </row>
    <row r="31" spans="2:5" ht="48.75" customHeight="1" thickBot="1">
      <c r="B31" s="38" t="s">
        <v>36</v>
      </c>
      <c r="C31" s="21">
        <v>0</v>
      </c>
      <c r="D31" s="40">
        <v>0</v>
      </c>
      <c r="E31" s="42">
        <v>0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37</v>
      </c>
      <c r="C33" s="21">
        <v>33</v>
      </c>
      <c r="D33" s="26">
        <v>16.5</v>
      </c>
      <c r="E33" s="19">
        <v>0</v>
      </c>
    </row>
    <row r="34" spans="2:5" ht="52.5" customHeight="1" thickBot="1">
      <c r="B34" s="27" t="s">
        <v>38</v>
      </c>
      <c r="C34" s="15">
        <v>246.3</v>
      </c>
      <c r="D34" s="22">
        <v>184.7</v>
      </c>
      <c r="E34" s="19">
        <f>D34/C34*100</f>
        <v>74.98984977669508</v>
      </c>
    </row>
    <row r="35" spans="2:5" ht="23.25" customHeight="1" thickBot="1">
      <c r="B35" s="8" t="s">
        <v>20</v>
      </c>
      <c r="C35" s="15">
        <f>C10</f>
        <v>7455</v>
      </c>
      <c r="D35" s="15">
        <f>D19+D28</f>
        <v>3336.3999999999996</v>
      </c>
      <c r="E35" s="19">
        <f>D35/C35*100</f>
        <v>44.753856472166326</v>
      </c>
    </row>
    <row r="36" spans="2:5" ht="30.75" customHeight="1" thickBot="1">
      <c r="B36" s="9" t="s">
        <v>21</v>
      </c>
      <c r="C36" s="10" t="s">
        <v>42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4950.2</v>
      </c>
      <c r="D37" s="14">
        <v>2418.6</v>
      </c>
      <c r="E37" s="19">
        <f>D37/C37*100</f>
        <v>48.85863197446568</v>
      </c>
      <c r="I37" t="s">
        <v>39</v>
      </c>
    </row>
    <row r="38" spans="2:5" ht="23.25" customHeight="1" thickBot="1">
      <c r="B38" s="11" t="s">
        <v>34</v>
      </c>
      <c r="C38" s="14">
        <v>246.3</v>
      </c>
      <c r="D38" s="14">
        <v>130.1</v>
      </c>
      <c r="E38" s="19">
        <f>D38/C38*100</f>
        <v>52.82176207876573</v>
      </c>
    </row>
    <row r="39" spans="2:5" ht="23.25" customHeight="1" thickBot="1">
      <c r="B39" s="11" t="s">
        <v>29</v>
      </c>
      <c r="C39" s="14">
        <v>942.1</v>
      </c>
      <c r="D39" s="14">
        <v>169.6</v>
      </c>
      <c r="E39" s="19">
        <f>D39/C39*100</f>
        <v>18.002335208576582</v>
      </c>
    </row>
    <row r="40" spans="2:5" ht="21" customHeight="1" thickBot="1">
      <c r="B40" s="11" t="s">
        <v>28</v>
      </c>
      <c r="C40" s="14">
        <v>1150</v>
      </c>
      <c r="D40" s="14">
        <v>234.4</v>
      </c>
      <c r="E40" s="19">
        <f>D40/C40*100</f>
        <v>20.382608695652173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166.4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7455</v>
      </c>
      <c r="D45" s="15">
        <f>D37+D38+D39+D40+D41+D42</f>
        <v>2952.7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383.6999999999998</v>
      </c>
      <c r="E46" s="19"/>
    </row>
    <row r="47" ht="15.75">
      <c r="B47" s="2"/>
    </row>
    <row r="48" spans="2:5" ht="12.75">
      <c r="B48" s="31" t="s">
        <v>31</v>
      </c>
      <c r="C48" s="31"/>
      <c r="D48" s="31"/>
      <c r="E48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2022-10-13T09:17:47Z</cp:lastPrinted>
  <dcterms:created xsi:type="dcterms:W3CDTF">1996-10-08T23:32:33Z</dcterms:created>
  <dcterms:modified xsi:type="dcterms:W3CDTF">2022-10-13T09:17:50Z</dcterms:modified>
  <cp:category/>
  <cp:version/>
  <cp:contentType/>
  <cp:contentStatus/>
</cp:coreProperties>
</file>